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875659a477b22d5/Personal/Soap/"/>
    </mc:Choice>
  </mc:AlternateContent>
  <xr:revisionPtr revIDLastSave="9" documentId="8_{2FD784A0-452F-4CC1-B52D-253FCAD390B5}" xr6:coauthVersionLast="45" xr6:coauthVersionMax="45" xr10:uidLastSave="{893C5A0D-F212-49E2-AF84-D0069A897145}"/>
  <bookViews>
    <workbookView xWindow="-120" yWindow="-120" windowWidth="24240" windowHeight="17640" xr2:uid="{870305F4-0F70-444D-9BB3-FDE2F6183CD4}"/>
  </bookViews>
  <sheets>
    <sheet name="Sheet1" sheetId="1" r:id="rId1"/>
  </sheets>
  <definedNames>
    <definedName name="_xlnm.Print_Area" localSheetId="0">Sheet1!$A$1:$E$16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3" i="1" l="1"/>
  <c r="E13" i="1"/>
  <c r="C9" i="1" l="1"/>
  <c r="C13" i="1" l="1"/>
  <c r="J19" i="1"/>
  <c r="I19" i="1"/>
  <c r="B9" i="1"/>
  <c r="B13" i="1" s="1"/>
</calcChain>
</file>

<file path=xl/sharedStrings.xml><?xml version="1.0" encoding="utf-8"?>
<sst xmlns="http://schemas.openxmlformats.org/spreadsheetml/2006/main" count="32" uniqueCount="28">
  <si>
    <t>Calculating oils for a soap mould (mold)</t>
  </si>
  <si>
    <t>Soap mold dimensions</t>
  </si>
  <si>
    <t>Grams &amp; cms</t>
  </si>
  <si>
    <t>Ounces &amp; inches</t>
  </si>
  <si>
    <t>Water weight grams</t>
  </si>
  <si>
    <t>Water weight OZ</t>
  </si>
  <si>
    <t>Width</t>
  </si>
  <si>
    <t>Length</t>
  </si>
  <si>
    <t>Height - the height you want your bars to be</t>
  </si>
  <si>
    <t>Volume</t>
  </si>
  <si>
    <t>% of oils in recipe</t>
  </si>
  <si>
    <t>Oils needed</t>
  </si>
  <si>
    <t>Instructions:</t>
  </si>
  <si>
    <t>If you use Grams - fill in all</t>
  </si>
  <si>
    <t>boxes</t>
  </si>
  <si>
    <t>If you use ounces - fill in all</t>
  </si>
  <si>
    <t>If you use water in grams - fill in all</t>
  </si>
  <si>
    <t>If you use water in ounces  - fill in all</t>
  </si>
  <si>
    <t>Put water weight in the volume box</t>
  </si>
  <si>
    <t>How to calculate % of oils:</t>
  </si>
  <si>
    <t>Look at your recipe (soapcalc used as example):</t>
  </si>
  <si>
    <t>Fill in the grey boxes (choose g or oz)</t>
  </si>
  <si>
    <t>G</t>
  </si>
  <si>
    <t>OZ</t>
  </si>
  <si>
    <t>Total soap weight (see highlighted yellow)</t>
  </si>
  <si>
    <t>Total oils (see highlighted yellow)</t>
  </si>
  <si>
    <t>Oil %</t>
  </si>
  <si>
    <t>Choose the either to measure your mold or fill with water. Then fill in the appropriate column depending on whether you use imperial or metric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</si>
</sst>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0" borderId="0" xfId="0" applyAlignment="1">
      <alignment horizontal="center"/>
    </xf>
    <xf numFmtId="0" fontId="0" fillId="6" borderId="0" xfId="0" applyFill="1"/>
    <xf numFmtId="2" fontId="0" fillId="0" borderId="0" xfId="0" applyNumberFormat="1"/>
    <xf numFmtId="1" fontId="0" fillId="0" borderId="0" xfId="0" applyNumberFormat="1"/>
    <xf numFmtId="0" fontId="0" fillId="6" borderId="0" xfId="0" applyFill="1" applyProtection="1">
      <protection locked="0"/>
    </xf>
    <xf numFmtId="0" fontId="0" fillId="2" borderId="0" xfId="0" applyFill="1" applyProtection="1">
      <protection locked="0"/>
    </xf>
    <xf numFmtId="0" fontId="0" fillId="5" borderId="0" xfId="0" applyFill="1" applyProtection="1">
      <protection locked="0"/>
    </xf>
    <xf numFmtId="0" fontId="0" fillId="4" borderId="0" xfId="0" applyFill="1" applyProtection="1">
      <protection locked="0"/>
    </xf>
    <xf numFmtId="0" fontId="0" fillId="3" borderId="0" xfId="0" applyFill="1" applyProtection="1">
      <protection locked="0"/>
    </xf>
    <xf numFmtId="0" fontId="0" fillId="7" borderId="0" xfId="0" applyFill="1" applyProtection="1">
      <protection locked="0"/>
    </xf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20</xdr:row>
      <xdr:rowOff>9525</xdr:rowOff>
    </xdr:from>
    <xdr:to>
      <xdr:col>11</xdr:col>
      <xdr:colOff>456527</xdr:colOff>
      <xdr:row>44</xdr:row>
      <xdr:rowOff>104192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AF8BDAE-F0D4-484A-986D-3FE716AEB4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57750" y="4895850"/>
          <a:ext cx="5380952" cy="4666667"/>
        </a:xfrm>
        <a:prstGeom prst="rect">
          <a:avLst/>
        </a:prstGeom>
      </xdr:spPr>
    </xdr:pic>
    <xdr:clientData/>
  </xdr:twoCellAnchor>
  <xdr:twoCellAnchor editAs="oneCell">
    <xdr:from>
      <xdr:col>7</xdr:col>
      <xdr:colOff>228600</xdr:colOff>
      <xdr:row>1</xdr:row>
      <xdr:rowOff>76201</xdr:rowOff>
    </xdr:from>
    <xdr:to>
      <xdr:col>9</xdr:col>
      <xdr:colOff>171450</xdr:colOff>
      <xdr:row>3</xdr:row>
      <xdr:rowOff>670141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3D947CC-BBD2-4949-B3AD-1E6FA494F1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266701"/>
          <a:ext cx="1162050" cy="974940"/>
        </a:xfrm>
        <a:prstGeom prst="rect">
          <a:avLst/>
        </a:prstGeom>
      </xdr:spPr>
    </xdr:pic>
    <xdr:clientData/>
  </xdr:twoCellAnchor>
  <xdr:twoCellAnchor editAs="oneCell">
    <xdr:from>
      <xdr:col>0</xdr:col>
      <xdr:colOff>1266825</xdr:colOff>
      <xdr:row>14</xdr:row>
      <xdr:rowOff>31632</xdr:rowOff>
    </xdr:from>
    <xdr:to>
      <xdr:col>3</xdr:col>
      <xdr:colOff>476250</xdr:colOff>
      <xdr:row>19</xdr:row>
      <xdr:rowOff>31749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E00E4354-EB56-4DE9-852F-C871FB5B43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6825" y="3774957"/>
          <a:ext cx="1885950" cy="9526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91C6F2-AE72-4B1A-B05D-2EA7D742AA58}">
  <dimension ref="A1:J19"/>
  <sheetViews>
    <sheetView tabSelected="1" workbookViewId="0">
      <selection activeCell="I16" sqref="I16"/>
    </sheetView>
  </sheetViews>
  <sheetFormatPr defaultRowHeight="15" x14ac:dyDescent="0.25"/>
  <cols>
    <col min="1" max="1" width="21.85546875" customWidth="1"/>
    <col min="4" max="5" width="11.85546875" customWidth="1"/>
    <col min="7" max="7" width="37.140625" customWidth="1"/>
  </cols>
  <sheetData>
    <row r="1" spans="1:10" s="1" customFormat="1" x14ac:dyDescent="0.25">
      <c r="A1" s="1" t="s">
        <v>0</v>
      </c>
    </row>
    <row r="2" spans="1:10" x14ac:dyDescent="0.25">
      <c r="A2" s="2"/>
    </row>
    <row r="3" spans="1:10" s="1" customFormat="1" x14ac:dyDescent="0.25">
      <c r="A3" s="3" t="s">
        <v>1</v>
      </c>
      <c r="G3" s="1" t="s">
        <v>12</v>
      </c>
    </row>
    <row r="4" spans="1:10" s="4" customFormat="1" ht="69.75" customHeight="1" x14ac:dyDescent="0.25">
      <c r="B4" s="5" t="s">
        <v>2</v>
      </c>
      <c r="C4" s="5" t="s">
        <v>3</v>
      </c>
      <c r="D4" s="5" t="s">
        <v>4</v>
      </c>
      <c r="E4" s="5" t="s">
        <v>5</v>
      </c>
      <c r="F4" s="5"/>
      <c r="G4" s="6" t="s">
        <v>27</v>
      </c>
    </row>
    <row r="5" spans="1:10" x14ac:dyDescent="0.25">
      <c r="A5" s="2" t="s">
        <v>6</v>
      </c>
      <c r="B5" s="14"/>
      <c r="C5" s="15"/>
      <c r="D5" s="20" t="s">
        <v>18</v>
      </c>
      <c r="E5" s="20" t="s">
        <v>18</v>
      </c>
    </row>
    <row r="6" spans="1:10" x14ac:dyDescent="0.25">
      <c r="A6" s="2" t="s">
        <v>7</v>
      </c>
      <c r="B6" s="14"/>
      <c r="C6" s="15"/>
      <c r="D6" s="20"/>
      <c r="E6" s="20"/>
      <c r="G6" t="s">
        <v>13</v>
      </c>
      <c r="H6" s="11"/>
      <c r="I6" t="s">
        <v>14</v>
      </c>
    </row>
    <row r="7" spans="1:10" ht="30" x14ac:dyDescent="0.25">
      <c r="A7" s="2" t="s">
        <v>8</v>
      </c>
      <c r="B7" s="14"/>
      <c r="C7" s="15"/>
      <c r="D7" s="20"/>
      <c r="E7" s="20"/>
      <c r="G7" t="s">
        <v>15</v>
      </c>
      <c r="H7" s="7"/>
      <c r="I7" t="s">
        <v>14</v>
      </c>
    </row>
    <row r="8" spans="1:10" x14ac:dyDescent="0.25">
      <c r="A8" s="2"/>
      <c r="B8" s="13"/>
      <c r="C8" s="12"/>
      <c r="G8" t="s">
        <v>16</v>
      </c>
      <c r="H8" s="8"/>
      <c r="I8" t="s">
        <v>14</v>
      </c>
    </row>
    <row r="9" spans="1:10" x14ac:dyDescent="0.25">
      <c r="A9" s="2" t="s">
        <v>9</v>
      </c>
      <c r="B9" s="13">
        <f>SUM(B5*B6*B7)</f>
        <v>0</v>
      </c>
      <c r="C9" s="12">
        <f>SUM(C5*C6*C7)*0.58</f>
        <v>0</v>
      </c>
      <c r="D9" s="16"/>
      <c r="E9" s="17"/>
      <c r="G9" t="s">
        <v>17</v>
      </c>
      <c r="H9" s="9"/>
      <c r="I9" t="s">
        <v>14</v>
      </c>
    </row>
    <row r="10" spans="1:10" x14ac:dyDescent="0.25">
      <c r="A10" s="2"/>
    </row>
    <row r="11" spans="1:10" x14ac:dyDescent="0.25">
      <c r="A11" s="2" t="s">
        <v>10</v>
      </c>
      <c r="B11" s="14"/>
      <c r="C11" s="15"/>
      <c r="D11" s="18"/>
      <c r="E11" s="17"/>
    </row>
    <row r="12" spans="1:10" x14ac:dyDescent="0.25">
      <c r="A12" s="2"/>
      <c r="G12" s="1" t="s">
        <v>19</v>
      </c>
    </row>
    <row r="13" spans="1:10" x14ac:dyDescent="0.25">
      <c r="A13" s="3" t="s">
        <v>11</v>
      </c>
      <c r="B13" s="13">
        <f>SUM(B9/100*B11)</f>
        <v>0</v>
      </c>
      <c r="C13" s="13">
        <f>SUM(C9/100*C11)</f>
        <v>0</v>
      </c>
      <c r="D13" s="13">
        <f>SUM(D9/100*D11)</f>
        <v>0</v>
      </c>
      <c r="E13" s="13">
        <f>SUM(E9/100*E11)</f>
        <v>0</v>
      </c>
      <c r="G13" t="s">
        <v>20</v>
      </c>
    </row>
    <row r="14" spans="1:10" x14ac:dyDescent="0.25">
      <c r="A14" s="2"/>
    </row>
    <row r="15" spans="1:10" x14ac:dyDescent="0.25">
      <c r="A15" s="2"/>
      <c r="G15" t="s">
        <v>21</v>
      </c>
      <c r="I15" s="10" t="s">
        <v>22</v>
      </c>
      <c r="J15" s="10" t="s">
        <v>23</v>
      </c>
    </row>
    <row r="16" spans="1:10" x14ac:dyDescent="0.25">
      <c r="A16" s="2"/>
      <c r="G16" t="s">
        <v>24</v>
      </c>
      <c r="I16" s="19"/>
      <c r="J16" s="19"/>
    </row>
    <row r="17" spans="7:10" x14ac:dyDescent="0.25">
      <c r="G17" t="s">
        <v>25</v>
      </c>
      <c r="I17" s="19"/>
      <c r="J17" s="19"/>
    </row>
    <row r="19" spans="7:10" x14ac:dyDescent="0.25">
      <c r="G19" t="s">
        <v>26</v>
      </c>
      <c r="I19" t="e">
        <f>SUM(I17/I16)*100</f>
        <v>#DIV/0!</v>
      </c>
      <c r="J19" t="e">
        <f>SUM(J17/J16)*100</f>
        <v>#DIV/0!</v>
      </c>
    </row>
  </sheetData>
  <sheetProtection algorithmName="SHA-512" hashValue="sITGZoE29hBkkIksLQTp1V2OMxY1J274hO/mpa2u3BzTq3gRBc0iBLbXbPwhm3mp8HEREuTeP3D95xlvyowV1Q==" saltValue="Y7wlPRn+1vFxVIEZQk6h4w==" spinCount="100000" sheet="1" objects="1" scenarios="1" selectLockedCells="1"/>
  <mergeCells count="2">
    <mergeCell ref="D5:D7"/>
    <mergeCell ref="E5:E7"/>
  </mergeCells>
  <pageMargins left="0.7" right="0.7" top="0.75" bottom="0.75" header="0.3" footer="0.3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Cunningham</dc:creator>
  <cp:lastModifiedBy>Lisa Cunningham</cp:lastModifiedBy>
  <dcterms:created xsi:type="dcterms:W3CDTF">2020-03-25T17:17:36Z</dcterms:created>
  <dcterms:modified xsi:type="dcterms:W3CDTF">2020-07-28T13:52:08Z</dcterms:modified>
</cp:coreProperties>
</file>